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2035" windowHeight="11580" activeTab="0"/>
  </bookViews>
  <sheets>
    <sheet name="2012 sorozat_állomány diagram" sheetId="1" r:id="rId1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<sst xmlns="http://schemas.openxmlformats.org/spreadsheetml/2006/main" count="6" uniqueCount="6">
  <si>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kötvény</t>
  </si>
  <si>
    <t>részvény</t>
  </si>
  <si>
    <t>befektetési és tőkelap-jegy</t>
  </si>
  <si>
    <t>állampapír</t>
  </si>
  <si>
    <t>jelzáloglevél</t>
  </si>
  <si>
    <t>Kibocsátott sorozatok száma értékpapírfajtánként, Demat értékpapír állomány 2008-2012 között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</si>
</sst>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1F497D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4" fontId="0" fillId="0" borderId="0" xfId="0" applyNumberFormat="1"/>
    <xf numFmtId="3" fontId="2" fillId="0" borderId="0" xfId="0" applyNumberFormat="1" applyFont="1"/>
    <xf numFmtId="0" fontId="0" fillId="0" borderId="1" xfId="0" applyBorder="1"/>
    <xf numFmtId="3" fontId="0" fillId="0" borderId="1" xfId="0" applyNumberFormat="1" applyBorder="1"/>
    <xf numFmtId="0" fontId="2" fillId="0" borderId="0" xfId="0" applyFont="1"/>
    <xf numFmtId="3" fontId="0" fillId="0" borderId="0" xfId="0" applyNumberFormat="1"/>
    <xf numFmtId="1" fontId="0" fillId="0" borderId="0" xfId="0" applyNumberFormat="1"/>
    <xf numFmtId="0" fontId="2" fillId="0" borderId="0" xfId="0" applyFont="1" applyAlignment="1">
      <alignment wrapText="1"/>
    </xf>
    <xf numFmtId="4" fontId="2" fillId="0" borderId="0" xfId="0" applyNumberFormat="1" applyFont="1"/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Relationship Id="rId5" Type="http://schemas.openxmlformats.org/officeDocument/2006/relationships/externalLink" Target="externalLinks/externalLink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/>
              <a:t>Demat értékpapír sorozatok száma értékpapírfajtánként    </a:t>
            </a:r>
            <a:r>
              <a:rPr lang="en-US" sz="1200" u="none" baseline="0"/>
              <a:t>
2008-2012 között</a:t>
            </a:r>
          </a:p>
        </c:rich>
      </c:tx>
      <c:layout>
        <c:manualLayout>
          <c:xMode val="edge"/>
          <c:yMode val="edge"/>
          <c:x val="0.14525"/>
          <c:y val="0.061"/>
        </c:manualLayout>
      </c:layout>
      <c:overlay val="0"/>
      <c:spPr>
        <a:solidFill>
          <a:schemeClr val="bg1">
            <a:alpha val="12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0.097"/>
          <c:y val="0.1955"/>
          <c:w val="0.6395"/>
          <c:h val="0.6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'2012 sorozat_állomány diagram'!$A$4</c:f>
              <c:strCache>
                <c:ptCount val="1"/>
                <c:pt idx="0">
                  <c:v>állampapír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'2012 sorozat_állomány diagram'!$B$2:$F$2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'2012 sorozat_állomány diagram'!$B$4:$F$4</c:f>
              <c:numCache>
                <c:formatCode>#,##0</c:formatCode>
                <c:ptCount val="5"/>
                <c:pt idx="0">
                  <c:v>159</c:v>
                </c:pt>
                <c:pt idx="1">
                  <c:v>158</c:v>
                </c:pt>
                <c:pt idx="2">
                  <c:v>160</c:v>
                </c:pt>
                <c:pt idx="3">
                  <c:v>161</c:v>
                </c:pt>
                <c:pt idx="4">
                  <c:v>196</c:v>
                </c:pt>
              </c:numCache>
            </c:numRef>
          </c:val>
        </c:ser>
        <c:ser>
          <c:idx val="2"/>
          <c:order val="1"/>
          <c:tx>
            <c:strRef>
              <c:f>'2012 sorozat_állomány diagram'!$A$5</c:f>
              <c:strCache>
                <c:ptCount val="1"/>
                <c:pt idx="0">
                  <c:v>befektetési és tőkelap-jegy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'2012 sorozat_állomány diagram'!$B$2:$F$2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'2012 sorozat_állomány diagram'!$B$5:$F$5</c:f>
              <c:numCache>
                <c:formatCode>0</c:formatCode>
                <c:ptCount val="5"/>
                <c:pt idx="0">
                  <c:v>120</c:v>
                </c:pt>
                <c:pt idx="1">
                  <c:v>79</c:v>
                </c:pt>
                <c:pt idx="2">
                  <c:v>118</c:v>
                </c:pt>
                <c:pt idx="3">
                  <c:v>160</c:v>
                </c:pt>
                <c:pt idx="4">
                  <c:v>77</c:v>
                </c:pt>
              </c:numCache>
            </c:numRef>
          </c:val>
        </c:ser>
        <c:ser>
          <c:idx val="3"/>
          <c:order val="2"/>
          <c:tx>
            <c:strRef>
              <c:f>'2012 sorozat_állomány diagram'!$A$6</c:f>
              <c:strCache>
                <c:ptCount val="1"/>
                <c:pt idx="0">
                  <c:v>részvény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'2012 sorozat_állomány diagram'!$B$2:$F$2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'2012 sorozat_állomány diagram'!$B$6:$F$6</c:f>
              <c:numCache>
                <c:formatCode>#,##0</c:formatCode>
                <c:ptCount val="5"/>
                <c:pt idx="0">
                  <c:v>240</c:v>
                </c:pt>
                <c:pt idx="1">
                  <c:v>294</c:v>
                </c:pt>
                <c:pt idx="2">
                  <c:v>274</c:v>
                </c:pt>
                <c:pt idx="3">
                  <c:v>406</c:v>
                </c:pt>
                <c:pt idx="4">
                  <c:v>524</c:v>
                </c:pt>
              </c:numCache>
            </c:numRef>
          </c:val>
        </c:ser>
        <c:ser>
          <c:idx val="0"/>
          <c:order val="3"/>
          <c:tx>
            <c:strRef>
              <c:f>'2012 sorozat_állomány diagram'!$A$3</c:f>
              <c:strCache>
                <c:ptCount val="1"/>
                <c:pt idx="0">
                  <c:v>jelzáloglevél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'2012 sorozat_állomány diagram'!$B$2:$F$2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'2012 sorozat_állomány diagram'!$B$3:$F$3</c:f>
              <c:numCache>
                <c:formatCode>#,##0</c:formatCode>
                <c:ptCount val="5"/>
                <c:pt idx="0">
                  <c:v>31</c:v>
                </c:pt>
                <c:pt idx="1">
                  <c:v>10</c:v>
                </c:pt>
                <c:pt idx="2">
                  <c:v>2</c:v>
                </c:pt>
                <c:pt idx="3">
                  <c:v>19</c:v>
                </c:pt>
                <c:pt idx="4">
                  <c:v>7</c:v>
                </c:pt>
              </c:numCache>
            </c:numRef>
          </c:val>
        </c:ser>
        <c:ser>
          <c:idx val="4"/>
          <c:order val="4"/>
          <c:tx>
            <c:strRef>
              <c:f>'2012 sorozat_állomány diagram'!$A$7</c:f>
              <c:strCache>
                <c:ptCount val="1"/>
                <c:pt idx="0">
                  <c:v>kötvény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'2012 sorozat_állomány diagram'!$B$2:$F$2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'2012 sorozat_állomány diagram'!$B$7:$F$7</c:f>
              <c:numCache>
                <c:formatCode>#,##0</c:formatCode>
                <c:ptCount val="5"/>
                <c:pt idx="0">
                  <c:v>200</c:v>
                </c:pt>
                <c:pt idx="1">
                  <c:v>116</c:v>
                </c:pt>
                <c:pt idx="2">
                  <c:v>186</c:v>
                </c:pt>
                <c:pt idx="3">
                  <c:v>225</c:v>
                </c:pt>
                <c:pt idx="4">
                  <c:v>249</c:v>
                </c:pt>
              </c:numCache>
            </c:numRef>
          </c:val>
        </c:ser>
        <c:overlap val="100"/>
        <c:axId val="51387359"/>
        <c:axId val="57436983"/>
      </c:barChart>
      <c:catAx>
        <c:axId val="513873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7436983"/>
        <c:crosses val="autoZero"/>
        <c:auto val="1"/>
        <c:lblOffset val="100"/>
        <c:noMultiLvlLbl val="0"/>
      </c:catAx>
      <c:valAx>
        <c:axId val="57436983"/>
        <c:scaling>
          <c:orientation val="minMax"/>
          <c:max val="11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1387359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8655"/>
          <c:y val="0.4225"/>
          <c:w val="0.13025"/>
          <c:h val="0.25875"/>
        </c:manualLayout>
      </c:layout>
      <c:overlay val="0"/>
    </c:legend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8</xdr:row>
      <xdr:rowOff>104775</xdr:rowOff>
    </xdr:from>
    <xdr:to>
      <xdr:col>7</xdr:col>
      <xdr:colOff>9525</xdr:colOff>
      <xdr:row>26</xdr:row>
      <xdr:rowOff>66675</xdr:rowOff>
    </xdr:to>
    <xdr:graphicFrame macro="">
      <xdr:nvGraphicFramePr>
        <xdr:cNvPr id="2" name="Diagram 1"/>
        <xdr:cNvGraphicFramePr/>
      </xdr:nvGraphicFramePr>
      <xdr:xfrm>
        <a:off x="190500" y="1666875"/>
        <a:ext cx="83343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2;zleti%20jelent&#233;shez%20anyagok_2012_KIB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 jellev"/>
      <sheetName val="2012 állampapír"/>
      <sheetName val="2012 ktv"/>
      <sheetName val="2012 rv"/>
      <sheetName val="2012 bj"/>
      <sheetName val="2012 összes ép évvégén"/>
      <sheetName val="2011 összes ép évvégén"/>
      <sheetName val="2012 dem ép. állomány ép fajtán"/>
      <sheetName val="2012 ISIN azonosítók"/>
      <sheetName val="2012 ISIN épfajtánként"/>
      <sheetName val="2012 ISIN keletkeztetési arány"/>
      <sheetName val="2012 ISIN ép forma szerint"/>
      <sheetName val="Munka3"/>
      <sheetName val="2011 leltárkimutatásból részlet"/>
      <sheetName val="2012 nyomdai állomány"/>
      <sheetName val="össze bevétel2012"/>
      <sheetName val="DEMO bevétel"/>
      <sheetName val="DEMO bevétel 2012"/>
      <sheetName val="2012 tesem"/>
      <sheetName val="valamennyi KELER termék"/>
      <sheetName val="jegyzett nem hitel"/>
    </sheetNames>
    <sheetDataSet>
      <sheetData sheetId="0">
        <row r="37">
          <cell r="D37">
            <v>31</v>
          </cell>
        </row>
        <row r="53">
          <cell r="D53">
            <v>10</v>
          </cell>
        </row>
        <row r="59">
          <cell r="D59">
            <v>2</v>
          </cell>
        </row>
        <row r="83">
          <cell r="D83">
            <v>19</v>
          </cell>
        </row>
      </sheetData>
      <sheetData sheetId="1">
        <row r="165">
          <cell r="E165">
            <v>159</v>
          </cell>
        </row>
        <row r="331">
          <cell r="E331">
            <v>158</v>
          </cell>
        </row>
        <row r="498">
          <cell r="E498">
            <v>160</v>
          </cell>
        </row>
        <row r="662">
          <cell r="E662">
            <v>161</v>
          </cell>
        </row>
      </sheetData>
      <sheetData sheetId="2">
        <row r="206">
          <cell r="E206">
            <v>200</v>
          </cell>
        </row>
        <row r="326">
          <cell r="E326">
            <v>116</v>
          </cell>
        </row>
        <row r="518">
          <cell r="E518">
            <v>186</v>
          </cell>
        </row>
        <row r="748">
          <cell r="E748">
            <v>225</v>
          </cell>
        </row>
      </sheetData>
      <sheetData sheetId="3">
        <row r="246">
          <cell r="E246">
            <v>240</v>
          </cell>
        </row>
        <row r="546">
          <cell r="E546">
            <v>294</v>
          </cell>
        </row>
        <row r="824">
          <cell r="E824">
            <v>274</v>
          </cell>
        </row>
        <row r="1236">
          <cell r="E1236">
            <v>406</v>
          </cell>
        </row>
      </sheetData>
      <sheetData sheetId="4">
        <row r="126">
          <cell r="D126">
            <v>120</v>
          </cell>
        </row>
        <row r="211">
          <cell r="D211">
            <v>79</v>
          </cell>
        </row>
        <row r="333">
          <cell r="D333">
            <v>118</v>
          </cell>
        </row>
        <row r="497">
          <cell r="D497">
            <v>160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69"/>
  <sheetViews>
    <sheetView tabSelected="1" workbookViewId="0" topLeftCell="A1">
      <selection pane="topLeft" activeCell="E31" sqref="E31"/>
    </sheetView>
  </sheetViews>
  <sheetFormatPr defaultColWidth="9.14285714285714" defaultRowHeight="15"/>
  <cols>
    <col min="1" max="1" width="25.7142857142857" bestFit="1" customWidth="1"/>
    <col min="2" max="2" width="25.4285714285714" customWidth="1"/>
    <col min="3" max="5" width="16.8571428571429" bestFit="1" customWidth="1"/>
    <col min="6" max="7" width="13" customWidth="1"/>
    <col min="8" max="8" width="13.4285714285714" bestFit="1" customWidth="1"/>
    <col min="9" max="9" width="25.2857142857143" style="1" customWidth="1"/>
  </cols>
  <sheetData>
    <row r="1" spans="1:9" s="5" customFormat="1" ht="15">
      <c r="A1" s="10" t="s">
        <v>5</v>
      </c>
      <c r="I1" s="9"/>
    </row>
    <row r="2" spans="1:7" ht="15">
      <c r="A2" s="5"/>
      <c r="B2" s="5">
        <v>2008</v>
      </c>
      <c r="C2" s="5">
        <v>2009</v>
      </c>
      <c r="D2" s="5">
        <v>2010</v>
      </c>
      <c r="E2" s="5">
        <v>2011</v>
      </c>
      <c r="F2" s="5">
        <v>2012</v>
      </c>
      <c r="G2" s="5"/>
    </row>
    <row r="3" spans="1:6" ht="15">
      <c r="A3" s="5" t="s">
        <v>4</v>
      </c>
      <c r="B3" s="6">
        <f>'[1]2012 jellev'!D37</f>
        <v>31</v>
      </c>
      <c r="C3" s="6">
        <f>'[1]2012 jellev'!D53</f>
        <v>10</v>
      </c>
      <c r="D3" s="6">
        <f>'[1]2012 jellev'!D59</f>
        <v>2</v>
      </c>
      <c r="E3" s="6">
        <f>'[1]2012 jellev'!D83</f>
        <v>19</v>
      </c>
      <c r="F3">
        <v>7</v>
      </c>
    </row>
    <row r="4" spans="1:6" ht="15">
      <c r="A4" s="5" t="s">
        <v>3</v>
      </c>
      <c r="B4" s="6">
        <f>'[1]2012 állampapír'!E165</f>
        <v>159</v>
      </c>
      <c r="C4" s="6">
        <f>'[1]2012 állampapír'!E331</f>
        <v>158</v>
      </c>
      <c r="D4" s="6">
        <f>'[1]2012 állampapír'!E498</f>
        <v>160</v>
      </c>
      <c r="E4" s="6">
        <f>'[1]2012 állampapír'!E662</f>
        <v>161</v>
      </c>
      <c r="F4">
        <v>196</v>
      </c>
    </row>
    <row r="5" spans="1:6" ht="18" customHeight="1">
      <c r="A5" s="8" t="s">
        <v>2</v>
      </c>
      <c r="B5" s="7">
        <f>'[1]2012 bj'!D126</f>
        <v>120</v>
      </c>
      <c r="C5" s="7">
        <f>'[1]2012 bj'!D211</f>
        <v>79</v>
      </c>
      <c r="D5" s="7">
        <f>'[1]2012 bj'!D333</f>
        <v>118</v>
      </c>
      <c r="E5" s="7">
        <f>'[1]2012 bj'!D497</f>
        <v>160</v>
      </c>
      <c r="F5">
        <v>77</v>
      </c>
    </row>
    <row r="6" spans="1:9" ht="15">
      <c r="A6" s="5" t="s">
        <v>1</v>
      </c>
      <c r="B6" s="6">
        <f>'[1]2012 rv'!E246</f>
        <v>240</v>
      </c>
      <c r="C6" s="6">
        <f>'[1]2012 rv'!E546</f>
        <v>294</v>
      </c>
      <c r="D6" s="6">
        <f>'[1]2012 rv'!E824</f>
        <v>274</v>
      </c>
      <c r="E6" s="6">
        <f>'[1]2012 rv'!E1236</f>
        <v>406</v>
      </c>
      <c r="F6">
        <v>524</v>
      </c>
      <c r="H6" s="1"/>
      <c r="I6"/>
    </row>
    <row r="7" spans="1:9" ht="15">
      <c r="A7" s="5" t="s">
        <v>0</v>
      </c>
      <c r="B7" s="4">
        <f>'[1]2012 ktv'!E206</f>
        <v>200</v>
      </c>
      <c r="C7" s="4">
        <f>'[1]2012 ktv'!E326</f>
        <v>116</v>
      </c>
      <c r="D7" s="4">
        <f>'[1]2012 ktv'!E518</f>
        <v>186</v>
      </c>
      <c r="E7" s="4">
        <f>'[1]2012 ktv'!E748</f>
        <v>225</v>
      </c>
      <c r="F7" s="3">
        <v>249</v>
      </c>
      <c r="H7" s="1"/>
      <c r="I7"/>
    </row>
    <row r="8" spans="2:9" ht="15">
      <c r="B8" s="2">
        <f>SUM(B3:B7)</f>
        <v>750</v>
      </c>
      <c r="C8" s="2">
        <f>SUM(C3:C7)</f>
        <v>657</v>
      </c>
      <c r="D8" s="2">
        <f>SUM(D3:D7)</f>
        <v>740</v>
      </c>
      <c r="E8" s="2">
        <f>SUM(E3:E7)</f>
        <v>971</v>
      </c>
      <c r="F8" s="2">
        <f>SUM(F3:F7)</f>
        <v>1053</v>
      </c>
      <c r="H8" s="1"/>
      <c r="I8"/>
    </row>
    <row r="31" ht="15">
      <c r="I31"/>
    </row>
    <row r="32" ht="15">
      <c r="I32"/>
    </row>
    <row r="33" ht="15">
      <c r="I33"/>
    </row>
    <row r="34" ht="15">
      <c r="I34"/>
    </row>
    <row r="35" ht="15">
      <c r="I35"/>
    </row>
    <row r="36" ht="15">
      <c r="I36"/>
    </row>
    <row r="37" ht="15">
      <c r="I37"/>
    </row>
    <row r="38" ht="15">
      <c r="I38"/>
    </row>
    <row r="39" ht="15">
      <c r="I39"/>
    </row>
    <row r="40" ht="15">
      <c r="I40"/>
    </row>
    <row r="41" ht="15">
      <c r="I41"/>
    </row>
    <row r="42" ht="15">
      <c r="I42"/>
    </row>
    <row r="43" ht="15">
      <c r="I43"/>
    </row>
    <row r="44" ht="15">
      <c r="I44"/>
    </row>
    <row r="45" ht="15">
      <c r="I45"/>
    </row>
    <row r="46" ht="15">
      <c r="I46"/>
    </row>
    <row r="47" ht="15">
      <c r="I47"/>
    </row>
    <row r="48" ht="15">
      <c r="I48"/>
    </row>
    <row r="49" ht="15">
      <c r="I49"/>
    </row>
    <row r="50" ht="15">
      <c r="I50"/>
    </row>
    <row r="51" ht="15">
      <c r="I51"/>
    </row>
    <row r="52" ht="15">
      <c r="I52"/>
    </row>
    <row r="53" ht="15">
      <c r="I53"/>
    </row>
    <row r="54" ht="15">
      <c r="I54"/>
    </row>
    <row r="55" ht="15">
      <c r="I55"/>
    </row>
    <row r="56" ht="15">
      <c r="I56"/>
    </row>
    <row r="57" ht="15">
      <c r="I57"/>
    </row>
    <row r="58" ht="15">
      <c r="I58"/>
    </row>
    <row r="59" ht="15">
      <c r="I59"/>
    </row>
    <row r="60" ht="15">
      <c r="I60"/>
    </row>
    <row r="61" ht="15">
      <c r="I61"/>
    </row>
    <row r="62" ht="15">
      <c r="I62"/>
    </row>
    <row r="63" ht="15">
      <c r="I63"/>
    </row>
    <row r="64" ht="15">
      <c r="I64"/>
    </row>
    <row r="65" ht="15">
      <c r="I65"/>
    </row>
    <row r="66" ht="15">
      <c r="I66"/>
    </row>
    <row r="67" ht="15">
      <c r="I67"/>
    </row>
    <row r="68" ht="15">
      <c r="I68"/>
    </row>
    <row r="69" ht="15">
      <c r="I69"/>
    </row>
  </sheetData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